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mek\Dropbox\OWES\NOWY OWES 2024-2029\Dokumentacja obowiązująca FRAPZ\Rozliczenia\Aktualne\"/>
    </mc:Choice>
  </mc:AlternateContent>
  <xr:revisionPtr revIDLastSave="0" documentId="8_{8770FE5C-D4D9-4F86-A0F3-D924A99E46AD}" xr6:coauthVersionLast="36" xr6:coauthVersionMax="36" xr10:uidLastSave="{00000000-0000-0000-0000-000000000000}"/>
  <bookViews>
    <workbookView xWindow="120" yWindow="228" windowWidth="19428" windowHeight="7812" xr2:uid="{00000000-000D-0000-FFFF-FFFF00000000}"/>
  </bookViews>
  <sheets>
    <sheet name="Arkusz1" sheetId="1" r:id="rId1"/>
    <sheet name="Arkusz2" sheetId="2" r:id="rId2"/>
    <sheet name="Arkusz3" sheetId="3" r:id="rId3"/>
    <sheet name="Arkusz4" sheetId="4" r:id="rId4"/>
  </sheets>
  <definedNames>
    <definedName name="LISTA">Arkusz2!$A$2:$A$18</definedName>
    <definedName name="LISTA1">Arkusz2!$A$2:$A$3</definedName>
  </definedNames>
  <calcPr calcId="191029"/>
</workbook>
</file>

<file path=xl/calcChain.xml><?xml version="1.0" encoding="utf-8"?>
<calcChain xmlns="http://schemas.openxmlformats.org/spreadsheetml/2006/main">
  <c r="H12" i="1" l="1"/>
  <c r="G12" i="1"/>
  <c r="D3" i="4" l="1"/>
  <c r="E3" i="4" s="1"/>
  <c r="D2" i="4"/>
  <c r="E2" i="4" s="1"/>
</calcChain>
</file>

<file path=xl/sharedStrings.xml><?xml version="1.0" encoding="utf-8"?>
<sst xmlns="http://schemas.openxmlformats.org/spreadsheetml/2006/main" count="31" uniqueCount="30">
  <si>
    <t>nr dokumentu</t>
  </si>
  <si>
    <t>data zapłaty</t>
  </si>
  <si>
    <t>data wystawienia dokumentu</t>
  </si>
  <si>
    <t>nazwa towaru lub usługi</t>
  </si>
  <si>
    <t>nazwa towaru lub usługi wraz z podaniem parametrów technicznych i/lub jakościowych
(jeśli dotyczy)</t>
  </si>
  <si>
    <t>1.</t>
  </si>
  <si>
    <t>n.</t>
  </si>
  <si>
    <t>3.</t>
  </si>
  <si>
    <t>2.</t>
  </si>
  <si>
    <t>4.</t>
  </si>
  <si>
    <t>Łączna wartość wydatków (suma wierszy od 1 do n)</t>
  </si>
  <si>
    <t>lp.</t>
  </si>
  <si>
    <t>sposób zapłaty</t>
  </si>
  <si>
    <t>kwota wydatku w ramach dofinansowania (PLN)</t>
  </si>
  <si>
    <t>Dotychczas otrzymane środki finansowe:</t>
  </si>
  <si>
    <t>Dotychczas rozliczone środki finansowe:</t>
  </si>
  <si>
    <t>Liczba utworzonych miejsc pracy:</t>
  </si>
  <si>
    <t>Pozostałe do rozliczenia środki finansowe:</t>
  </si>
  <si>
    <t>Data i podpis:</t>
  </si>
  <si>
    <t>Wartość przyznanego wsparcia na wszystkie miejsca pracy:</t>
  </si>
  <si>
    <t>Nr. transzy</t>
  </si>
  <si>
    <t>…/12</t>
  </si>
  <si>
    <t xml:space="preserve">kwota wydatku (PLN) </t>
  </si>
  <si>
    <t xml:space="preserve">Kolumna 1 – numer dokumentu potwierdzającego wydatkowanie środków w ramach wsparcia pomostowego (np. nr faktury, umowy)
Kolumna 2 – data wystawienia dokumentu (np. faktury, data zawarcia umowy)
Kolumna 3 – data uregulowania płatności wynikającej z przedstawionego dokumentu księgowego
Kolumna 4 – określenie sposobu zapłaty, gdzie: G – gotówka, P – przelew, K – karta
Kolumna 5 – nazwa towaru lub usługi wykazanych w dokumencie księgowym
Kolumna 6 – kwota wydatku  wskazana w dokumencie księgowym 
Kolumna 7 – kwota wydatku w ramach dofinansowania zgodna z harmonogramem rzeczowo-finansowym
Kolumna 8 – nazwa towaru lub usługi zgodnych z harmonogramem rzeczowo-finansowym wraz z określeniem parametrów technicznych i/lub jakościowych
</t>
  </si>
  <si>
    <t>Lista płac</t>
  </si>
  <si>
    <t>Zatwierdził/a</t>
  </si>
  <si>
    <t>Zestawienie zakupionych dóbr i usług dotyczące wsparcia udzielonego na utrzymanie miejsc pracy w ramach Umowy nr …/OWESCW/WF/U/FRAPZ z dnia ...</t>
  </si>
  <si>
    <t>DRA, RCA, RSA</t>
  </si>
  <si>
    <t>* załącznikami do zestawienia są potwierdzone za zgodność kopie dokumentów finansowych wraz z potwierdzeniami zapłaty</t>
  </si>
  <si>
    <t>Nazwa podmiotu: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</si>
</sst>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9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6" xfId="0" applyFont="1" applyBorder="1"/>
    <xf numFmtId="0" fontId="0" fillId="0" borderId="0" xfId="0" applyBorder="1"/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4" fillId="0" borderId="0" xfId="0" applyNumberFormat="1" applyFont="1" applyBorder="1" applyAlignment="1">
      <alignment wrapText="1"/>
    </xf>
    <xf numFmtId="0" fontId="7" fillId="0" borderId="0" xfId="0" applyFont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6" xfId="0" applyFont="1" applyBorder="1"/>
    <xf numFmtId="8" fontId="3" fillId="0" borderId="1" xfId="1" applyNumberFormat="1" applyFont="1" applyBorder="1"/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8" fontId="9" fillId="0" borderId="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8" fontId="9" fillId="0" borderId="7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3" fillId="0" borderId="16" xfId="0" applyFont="1" applyBorder="1"/>
    <xf numFmtId="0" fontId="3" fillId="0" borderId="17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right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27" xfId="0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26" xfId="0" applyFont="1" applyBorder="1" applyAlignment="1">
      <alignment horizontal="center"/>
    </xf>
    <xf numFmtId="8" fontId="9" fillId="0" borderId="2" xfId="0" applyNumberFormat="1" applyFont="1" applyBorder="1" applyAlignment="1">
      <alignment horizontal="center" vertical="center" wrapText="1"/>
    </xf>
    <xf numFmtId="8" fontId="9" fillId="0" borderId="3" xfId="0" applyNumberFormat="1" applyFont="1" applyBorder="1" applyAlignment="1">
      <alignment horizontal="center" vertical="center" wrapText="1"/>
    </xf>
    <xf numFmtId="8" fontId="9" fillId="0" borderId="4" xfId="0" applyNumberFormat="1" applyFont="1" applyBorder="1" applyAlignment="1">
      <alignment horizontal="center" vertical="center" wrapText="1"/>
    </xf>
    <xf numFmtId="44" fontId="3" fillId="2" borderId="2" xfId="1" applyFont="1" applyFill="1" applyBorder="1" applyAlignment="1">
      <alignment horizontal="center"/>
    </xf>
    <xf numFmtId="44" fontId="3" fillId="2" borderId="3" xfId="1" applyFont="1" applyFill="1" applyBorder="1" applyAlignment="1">
      <alignment horizontal="center"/>
    </xf>
    <xf numFmtId="44" fontId="3" fillId="2" borderId="4" xfId="1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8" fontId="9" fillId="0" borderId="10" xfId="0" applyNumberFormat="1" applyFont="1" applyFill="1" applyBorder="1" applyAlignment="1">
      <alignment horizontal="center" vertical="center" wrapText="1"/>
    </xf>
    <xf numFmtId="8" fontId="9" fillId="0" borderId="11" xfId="0" applyNumberFormat="1" applyFont="1" applyFill="1" applyBorder="1" applyAlignment="1">
      <alignment horizontal="center" vertical="center" wrapText="1"/>
    </xf>
    <xf numFmtId="8" fontId="9" fillId="0" borderId="12" xfId="0" applyNumberFormat="1" applyFont="1" applyFill="1" applyBorder="1" applyAlignment="1">
      <alignment horizontal="center" vertical="center" wrapText="1"/>
    </xf>
    <xf numFmtId="8" fontId="9" fillId="0" borderId="2" xfId="0" applyNumberFormat="1" applyFont="1" applyFill="1" applyBorder="1" applyAlignment="1">
      <alignment horizontal="center" vertical="center" wrapText="1"/>
    </xf>
    <xf numFmtId="8" fontId="9" fillId="0" borderId="3" xfId="0" applyNumberFormat="1" applyFont="1" applyFill="1" applyBorder="1" applyAlignment="1">
      <alignment horizontal="center" vertical="center" wrapText="1"/>
    </xf>
    <xf numFmtId="8" fontId="9" fillId="0" borderId="4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/>
    </xf>
    <xf numFmtId="0" fontId="1" fillId="0" borderId="29" xfId="0" applyFont="1" applyBorder="1" applyAlignment="1">
      <alignment horizontal="left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6"/>
  <sheetViews>
    <sheetView tabSelected="1" view="pageLayout" zoomScale="79" zoomScaleNormal="100" zoomScalePageLayoutView="79" workbookViewId="0">
      <selection activeCell="I3" sqref="I3"/>
    </sheetView>
  </sheetViews>
  <sheetFormatPr defaultRowHeight="13.8"/>
  <cols>
    <col min="1" max="1" width="10.5" customWidth="1"/>
    <col min="2" max="2" width="11.09765625" customWidth="1"/>
    <col min="3" max="3" width="13.3984375" customWidth="1"/>
    <col min="4" max="4" width="11.3984375" customWidth="1"/>
    <col min="5" max="5" width="11.69921875" customWidth="1"/>
    <col min="6" max="6" width="18.8984375" customWidth="1"/>
    <col min="7" max="9" width="12.5" customWidth="1"/>
    <col min="10" max="10" width="10.8984375" customWidth="1"/>
    <col min="11" max="11" width="7.296875" customWidth="1"/>
    <col min="12" max="12" width="7.5" customWidth="1"/>
  </cols>
  <sheetData>
    <row r="1" spans="1:14" s="2" customFormat="1" ht="58.8" customHeight="1">
      <c r="A1" s="47" t="s">
        <v>26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1"/>
      <c r="N1" s="1"/>
    </row>
    <row r="2" spans="1:14" s="2" customFormat="1" ht="28.8" customHeight="1">
      <c r="A2" s="72" t="s">
        <v>29</v>
      </c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1"/>
      <c r="N2" s="1"/>
    </row>
    <row r="3" spans="1:14" s="13" customFormat="1" ht="60" customHeight="1" thickBot="1">
      <c r="A3" s="40" t="s">
        <v>16</v>
      </c>
      <c r="B3" s="41"/>
      <c r="C3" s="42" t="s">
        <v>19</v>
      </c>
      <c r="D3" s="41"/>
      <c r="E3" s="42" t="s">
        <v>14</v>
      </c>
      <c r="F3" s="41"/>
      <c r="G3" s="43" t="s">
        <v>15</v>
      </c>
      <c r="H3" s="41"/>
      <c r="I3" s="43" t="s">
        <v>17</v>
      </c>
      <c r="J3" s="44"/>
      <c r="K3" s="43" t="s">
        <v>20</v>
      </c>
      <c r="L3" s="45" t="s">
        <v>21</v>
      </c>
      <c r="M3" s="9"/>
      <c r="N3" s="9"/>
    </row>
    <row r="4" spans="1:14" s="14" customFormat="1" ht="45.6" customHeight="1">
      <c r="A4" s="24" t="s">
        <v>11</v>
      </c>
      <c r="B4" s="25" t="s">
        <v>0</v>
      </c>
      <c r="C4" s="25" t="s">
        <v>2</v>
      </c>
      <c r="D4" s="25" t="s">
        <v>1</v>
      </c>
      <c r="E4" s="25" t="s">
        <v>12</v>
      </c>
      <c r="F4" s="25" t="s">
        <v>3</v>
      </c>
      <c r="G4" s="25" t="s">
        <v>22</v>
      </c>
      <c r="H4" s="25" t="s">
        <v>13</v>
      </c>
      <c r="I4" s="60" t="s">
        <v>4</v>
      </c>
      <c r="J4" s="61"/>
      <c r="K4" s="61"/>
      <c r="L4" s="62"/>
    </row>
    <row r="5" spans="1:14" s="13" customFormat="1" ht="13.8" customHeight="1" thickBot="1">
      <c r="A5" s="26"/>
      <c r="B5" s="27">
        <v>1</v>
      </c>
      <c r="C5" s="27">
        <v>2</v>
      </c>
      <c r="D5" s="27">
        <v>3</v>
      </c>
      <c r="E5" s="27">
        <v>4</v>
      </c>
      <c r="F5" s="27">
        <v>5</v>
      </c>
      <c r="G5" s="27">
        <v>6</v>
      </c>
      <c r="H5" s="27">
        <v>7</v>
      </c>
      <c r="I5" s="63">
        <v>8</v>
      </c>
      <c r="J5" s="64"/>
      <c r="K5" s="64"/>
      <c r="L5" s="65"/>
    </row>
    <row r="6" spans="1:14" s="13" customFormat="1" ht="12">
      <c r="A6" s="21" t="s">
        <v>5</v>
      </c>
      <c r="B6" s="22"/>
      <c r="C6" s="22"/>
      <c r="D6" s="22"/>
      <c r="E6" s="22"/>
      <c r="F6" s="28" t="s">
        <v>24</v>
      </c>
      <c r="G6" s="23"/>
      <c r="H6" s="23"/>
      <c r="I6" s="66"/>
      <c r="J6" s="67"/>
      <c r="K6" s="67"/>
      <c r="L6" s="68"/>
    </row>
    <row r="7" spans="1:14" s="13" customFormat="1" ht="12">
      <c r="A7" s="18" t="s">
        <v>8</v>
      </c>
      <c r="B7" s="19"/>
      <c r="C7" s="19"/>
      <c r="D7" s="19"/>
      <c r="E7" s="19"/>
      <c r="F7" s="29" t="s">
        <v>27</v>
      </c>
      <c r="G7" s="20"/>
      <c r="H7" s="20"/>
      <c r="I7" s="69"/>
      <c r="J7" s="70"/>
      <c r="K7" s="70"/>
      <c r="L7" s="71"/>
    </row>
    <row r="8" spans="1:14" s="13" customFormat="1" ht="12">
      <c r="A8" s="18" t="s">
        <v>7</v>
      </c>
      <c r="B8" s="19"/>
      <c r="C8" s="19"/>
      <c r="D8" s="19"/>
      <c r="E8" s="19"/>
      <c r="F8" s="39"/>
      <c r="G8" s="20"/>
      <c r="H8" s="19"/>
      <c r="I8" s="54"/>
      <c r="J8" s="55"/>
      <c r="K8" s="55"/>
      <c r="L8" s="56"/>
    </row>
    <row r="9" spans="1:14" s="13" customFormat="1" ht="12">
      <c r="A9" s="18" t="s">
        <v>9</v>
      </c>
      <c r="B9" s="19"/>
      <c r="C9" s="19"/>
      <c r="D9" s="19"/>
      <c r="E9" s="19"/>
      <c r="F9" s="19"/>
      <c r="G9" s="20"/>
      <c r="H9" s="20"/>
      <c r="I9" s="54"/>
      <c r="J9" s="55"/>
      <c r="K9" s="55"/>
      <c r="L9" s="56"/>
    </row>
    <row r="10" spans="1:14" s="13" customFormat="1" ht="12">
      <c r="A10" s="11"/>
      <c r="B10" s="11"/>
      <c r="C10" s="11"/>
      <c r="D10" s="11"/>
      <c r="E10" s="11"/>
      <c r="F10" s="11"/>
      <c r="G10" s="12"/>
      <c r="H10" s="12"/>
      <c r="I10" s="54"/>
      <c r="J10" s="55"/>
      <c r="K10" s="55"/>
      <c r="L10" s="56"/>
    </row>
    <row r="11" spans="1:14" s="13" customFormat="1" ht="12">
      <c r="A11" s="11" t="s">
        <v>6</v>
      </c>
      <c r="B11" s="11"/>
      <c r="C11" s="11"/>
      <c r="D11" s="11"/>
      <c r="E11" s="11"/>
      <c r="F11" s="11"/>
      <c r="G11" s="12"/>
      <c r="H11" s="12"/>
      <c r="I11" s="54"/>
      <c r="J11" s="55"/>
      <c r="K11" s="55"/>
      <c r="L11" s="56"/>
    </row>
    <row r="12" spans="1:14" s="13" customFormat="1" ht="12">
      <c r="A12" s="10"/>
      <c r="B12" s="48" t="s">
        <v>10</v>
      </c>
      <c r="C12" s="49"/>
      <c r="D12" s="49"/>
      <c r="E12" s="49"/>
      <c r="F12" s="50"/>
      <c r="G12" s="16">
        <f>SUM(G6:G11)</f>
        <v>0</v>
      </c>
      <c r="H12" s="16">
        <f>SUM(H6:H11)</f>
        <v>0</v>
      </c>
      <c r="I12" s="57"/>
      <c r="J12" s="58"/>
      <c r="K12" s="58"/>
      <c r="L12" s="59"/>
    </row>
    <row r="13" spans="1:14" s="2" customFormat="1">
      <c r="A13" s="75" t="s">
        <v>28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</row>
    <row r="14" spans="1:14" s="2" customFormat="1"/>
    <row r="15" spans="1:14" s="2" customFormat="1">
      <c r="F15" s="52" t="s">
        <v>18</v>
      </c>
      <c r="G15" s="52"/>
      <c r="H15" s="51"/>
      <c r="I15" s="51"/>
      <c r="J15" s="51"/>
      <c r="K15" s="51"/>
      <c r="L15" s="51"/>
    </row>
    <row r="16" spans="1:14" s="2" customFormat="1" ht="14.4" thickBot="1">
      <c r="F16" s="17"/>
      <c r="G16" s="17"/>
      <c r="H16" s="30"/>
      <c r="I16" s="30"/>
      <c r="J16" s="30"/>
      <c r="K16" s="30"/>
      <c r="L16" s="30"/>
    </row>
    <row r="17" spans="1:12" s="2" customFormat="1">
      <c r="F17" s="17"/>
      <c r="G17" s="31"/>
      <c r="H17" s="32"/>
      <c r="I17" s="32"/>
      <c r="J17" s="32"/>
      <c r="K17" s="32"/>
      <c r="L17" s="33"/>
    </row>
    <row r="18" spans="1:12" s="2" customFormat="1">
      <c r="F18" s="17"/>
      <c r="G18" s="34" t="s">
        <v>25</v>
      </c>
      <c r="H18" s="30"/>
      <c r="I18" s="30"/>
      <c r="J18" s="30"/>
      <c r="K18" s="30"/>
      <c r="L18" s="35"/>
    </row>
    <row r="19" spans="1:12" s="2" customFormat="1">
      <c r="F19" s="17"/>
      <c r="G19" s="34" t="s">
        <v>18</v>
      </c>
      <c r="H19" s="51"/>
      <c r="I19" s="51"/>
      <c r="J19" s="51"/>
      <c r="K19" s="51"/>
      <c r="L19" s="53"/>
    </row>
    <row r="20" spans="1:12" s="2" customFormat="1" ht="14.4" thickBot="1">
      <c r="F20" s="17"/>
      <c r="G20" s="36"/>
      <c r="H20" s="37"/>
      <c r="I20" s="37"/>
      <c r="J20" s="37"/>
      <c r="K20" s="37"/>
      <c r="L20" s="38"/>
    </row>
    <row r="21" spans="1:12" s="2" customFormat="1" ht="14.4" thickBot="1">
      <c r="A21" s="15"/>
      <c r="B21" s="3"/>
      <c r="C21" s="3"/>
      <c r="D21" s="3"/>
      <c r="E21" s="3"/>
      <c r="F21" s="3"/>
      <c r="G21" s="3"/>
    </row>
    <row r="22" spans="1:12" s="2" customFormat="1" ht="112.2" customHeight="1">
      <c r="A22" s="46" t="s">
        <v>23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</sheetData>
  <mergeCells count="18">
    <mergeCell ref="I10:L10"/>
    <mergeCell ref="A13:L13"/>
    <mergeCell ref="A22:L22"/>
    <mergeCell ref="A1:L1"/>
    <mergeCell ref="B12:F12"/>
    <mergeCell ref="H15:L15"/>
    <mergeCell ref="F15:G15"/>
    <mergeCell ref="H19:L19"/>
    <mergeCell ref="I11:L11"/>
    <mergeCell ref="I12:L12"/>
    <mergeCell ref="I4:L4"/>
    <mergeCell ref="I5:L5"/>
    <mergeCell ref="I6:L6"/>
    <mergeCell ref="I7:L7"/>
    <mergeCell ref="I8:L8"/>
    <mergeCell ref="A2:B2"/>
    <mergeCell ref="C2:L2"/>
    <mergeCell ref="I9:L9"/>
  </mergeCells>
  <pageMargins left="0.19685039370078741" right="0.15748031496062992" top="2.0472440944881889" bottom="0.94488188976377963" header="0.31496062992125984" footer="0.31496062992125984"/>
  <pageSetup paperSize="9" scale="90" orientation="landscape" r:id="rId1"/>
  <headerFooter>
    <oddHeader xml:space="preserve">&amp;C&amp;G
</oddHeader>
    <oddFooter>&amp;C&amp;G&amp;R&amp;"-,Pogrubiony"&amp;10Strona &amp;P z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8"/>
  <sheetViews>
    <sheetView workbookViewId="0">
      <selection sqref="A1:B1048576"/>
    </sheetView>
  </sheetViews>
  <sheetFormatPr defaultRowHeight="13.8"/>
  <cols>
    <col min="1" max="1" width="44.09765625" style="4" bestFit="1" customWidth="1"/>
  </cols>
  <sheetData>
    <row r="1" spans="1:2" ht="14.4">
      <c r="A1" s="6"/>
      <c r="B1" s="7"/>
    </row>
    <row r="2" spans="1:2" ht="13.5" customHeight="1">
      <c r="A2" s="5"/>
      <c r="B2" s="8"/>
    </row>
    <row r="3" spans="1:2">
      <c r="A3" s="5"/>
      <c r="B3" s="8"/>
    </row>
    <row r="4" spans="1:2">
      <c r="A4" s="5"/>
      <c r="B4" s="8"/>
    </row>
    <row r="5" spans="1:2">
      <c r="A5" s="5"/>
      <c r="B5" s="8"/>
    </row>
    <row r="6" spans="1:2">
      <c r="A6" s="5"/>
      <c r="B6" s="8"/>
    </row>
    <row r="7" spans="1:2">
      <c r="A7" s="5"/>
      <c r="B7" s="8"/>
    </row>
    <row r="8" spans="1:2">
      <c r="A8" s="5"/>
      <c r="B8" s="8"/>
    </row>
    <row r="9" spans="1:2">
      <c r="A9" s="5"/>
      <c r="B9" s="8"/>
    </row>
    <row r="10" spans="1:2">
      <c r="A10" s="5"/>
      <c r="B10" s="8"/>
    </row>
    <row r="11" spans="1:2">
      <c r="A11" s="5"/>
      <c r="B11" s="8"/>
    </row>
    <row r="12" spans="1:2">
      <c r="A12" s="5"/>
      <c r="B12" s="8"/>
    </row>
    <row r="13" spans="1:2">
      <c r="A13" s="5"/>
      <c r="B13" s="8"/>
    </row>
    <row r="14" spans="1:2">
      <c r="A14" s="5"/>
      <c r="B14" s="8"/>
    </row>
    <row r="15" spans="1:2">
      <c r="A15" s="5"/>
      <c r="B15" s="8"/>
    </row>
    <row r="16" spans="1:2">
      <c r="A16" s="5"/>
      <c r="B16" s="8"/>
    </row>
    <row r="17" spans="1:2">
      <c r="A17" s="5"/>
      <c r="B17" s="8"/>
    </row>
    <row r="18" spans="1:2">
      <c r="A18" s="5"/>
      <c r="B18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2:E3"/>
  <sheetViews>
    <sheetView workbookViewId="0">
      <selection activeCell="F3" sqref="F3"/>
    </sheetView>
  </sheetViews>
  <sheetFormatPr defaultRowHeight="13.8"/>
  <sheetData>
    <row r="2" spans="3:5">
      <c r="C2">
        <v>5000</v>
      </c>
      <c r="D2">
        <f>C2/31</f>
        <v>161.29032258064515</v>
      </c>
      <c r="E2">
        <f>D2*19</f>
        <v>3064.516129032258</v>
      </c>
    </row>
    <row r="3" spans="3:5">
      <c r="C3">
        <v>3750</v>
      </c>
      <c r="D3">
        <f>C3/31</f>
        <v>120.96774193548387</v>
      </c>
      <c r="E3">
        <f>D3*19</f>
        <v>2298.3870967741937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Arkusz1</vt:lpstr>
      <vt:lpstr>Arkusz2</vt:lpstr>
      <vt:lpstr>Arkusz3</vt:lpstr>
      <vt:lpstr>Arkusz4</vt:lpstr>
      <vt:lpstr>LISTA</vt:lpstr>
      <vt:lpstr>LISTA1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Gamrot</dc:creator>
  <cp:lastModifiedBy>Remigiusz Kozubek</cp:lastModifiedBy>
  <cp:lastPrinted>2024-10-25T09:42:08Z</cp:lastPrinted>
  <dcterms:created xsi:type="dcterms:W3CDTF">2016-11-03T13:03:09Z</dcterms:created>
  <dcterms:modified xsi:type="dcterms:W3CDTF">2025-01-21T09:49:11Z</dcterms:modified>
</cp:coreProperties>
</file>